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★★★2025-2026项目★★★\货物类---【KWJCG2026224】红河州煤矿安全生产考试点监控设备采购项目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<sst xmlns="http://schemas.openxmlformats.org/spreadsheetml/2006/main" count="98" uniqueCount="45">
  <si>
    <t>货  物  采  购  需  求  表</t>
  </si>
  <si>
    <t>序号</t>
  </si>
  <si>
    <t>货物名称</t>
  </si>
  <si>
    <t>技术参数/材质工艺</t>
  </si>
  <si>
    <t>单位</t>
  </si>
  <si>
    <t>数量</t>
  </si>
  <si>
    <t>预算单价（元）</t>
  </si>
  <si>
    <t>预算价（元）</t>
  </si>
  <si>
    <t>单价最高限价（元）</t>
  </si>
  <si>
    <t>质量要求/质保期</t>
  </si>
  <si>
    <t>验收标准</t>
  </si>
  <si>
    <t>供货周期</t>
  </si>
  <si>
    <t>供货地点</t>
  </si>
  <si>
    <t>是否含安装调试</t>
  </si>
  <si>
    <t>备注</t>
  </si>
  <si>
    <t>信号屏蔽器</t>
  </si>
  <si>
    <t xml:space="preserve">有效屏蔽CDMA（中国电信）、GSM（中国移动、中国联通）、DCS（1800MHz）、PHS（1900MHz），3G、4G、5G等手机信号和WIFI(WLAN)、蓝牙 /2.4G 通讯、无线网络（QQ和微信等）、针孔摄像头信号
绿色环保，电磁场强度远低于国家标准，对人体无影响
采用双风扇主动散热和内置散热片被动散热相结合的散热方式，保障长时间连续稳定工作。
配置过热保护系统，增强整机的安全性。
内置式开关电源，保证信号的稳定性、准确性
内置专业全向天线                                     
操作简单，接通电源即可自动运行
缓启动电路设计，有效避免开机时出现打火现象
选用进口高性能集成电路和贴片元件，采用进口全自动贴片机和回流焊机加工、流水线生产，质量、性能稳定
</t>
  </si>
  <si>
    <t>台</t>
  </si>
  <si>
    <t>质保期不少于一年</t>
  </si>
  <si>
    <t>货物必须为全新状态，外观无破损，质量符合国家及行业相关标准；提供必要的产品合格证、检测报告等证明材料。</t>
  </si>
  <si>
    <t>15个工作日</t>
  </si>
  <si>
    <t>开远小龙潭</t>
  </si>
  <si>
    <t>否</t>
  </si>
  <si>
    <t>网络监控摄像机</t>
  </si>
  <si>
    <t>1、传感器类型：1/3" Progressive Scan CMOS；2、最低照度：彩色：0.005 Lux；3、调节角度：水平：0°~355°，垂直：0°~75°，旋转：0°~355° ；焦距&amp;视场角：2.7~13.5 mm，水平视场角：102.4°~31.2°，垂直视场角：54.7°~17.6°，对角视场角：122.1°~35.8° ；4、分辨率不低于2688 × 1520；5、SD卡扩展：内置MicroSD/MicroSDHC/MicroSDXC插槽，最大支持512 GB；6、音频：1个内置麦克风；7、1路输入（Line in），接口类型：非平衡；8、1路输出（Line out），接口类型：非平衡；9、报警：1路输入，1路输出（报警输出最大支持DC12 V，30 mA）；10、电源输出：DC12 V，100 mA电源输出，建议用于拾音器供电 
11、带拾音功能；11、含必备的辅助设施设备。</t>
  </si>
  <si>
    <t>个</t>
  </si>
  <si>
    <t>是（如果是需要现场组装的责需要安装）</t>
  </si>
  <si>
    <t>硬盘录像机</t>
  </si>
  <si>
    <t>硬盘容量：单路1080P摄像机24小时存储约占25GB，系统总容量需满足15天以上录像保存。；读写性能：支持8路以上1080P视频同步写入，单盘持续读写速度&gt;180MB/s。；可靠性：采用RAID5/6冗余技术，MTBF（平均无故障时间）&gt;80,000小时。（磁盘阵列）；盘位：8盘位；配置8块8TB监控级硬盘录像机：接入路数32路；含布线及必备辅助设施；</t>
  </si>
  <si>
    <t>交换机</t>
  </si>
  <si>
    <t>1.交换容量≥330Gbps，包转发率≥120Mpps;
2.固定端口24个千兆电口，4个千兆 SFP光口；
3.支持 MAC 地址≥16K，支持 ARP 表项≥4K ；
4.支持4K个VLAN，支持Voice VLAN，基于端口的VLAN，基于MAC的VLAN，基于协议的VLAN；
5.支持Smart link，支持 1:1 和 N:1 VLAN Mapping 功能；
6.支持 RIP、RIPng、OSPF、OSPFv3 路由协议；
7.支持 IPv4 FIB 表项≥4K ，支持智能 iStack 堆叠，将多台支持堆叠特性的交换机组合在一起，从逻辑上虚拟为一台交换机；
8.支持防止DOS、ARP攻击功能、ICMP防攻击；
9.支持 IP、MAC、端口、VLAN的组合绑定；
10.支持端口隔离、端口安全、Sticky MAC；</t>
  </si>
  <si>
    <t>路由器</t>
  </si>
  <si>
    <t>路由交换一体机 | 管理AP数量 64 | 带机量300台 | 交换容量16Gbps | 出口带宽2Gbps | 2个千兆电(WAN)+8个千兆电(LAN) | 机架款</t>
  </si>
  <si>
    <t>1</t>
  </si>
  <si>
    <t>壁挂式AP</t>
  </si>
  <si>
    <t>放装AP | 支持Wi-Fi 6 协议 | 整机速率2.975Gbps | 双频 | 推荐接入用户数80 | 最大用户数128 | 发射功率23dBm | 智能天线 | 最佳覆盖半径20米| 含必备辅材</t>
  </si>
  <si>
    <t>2</t>
  </si>
  <si>
    <t>面板式AP</t>
  </si>
  <si>
    <t>86*86面板 | 典雅白 | 支持Wi-Fi 6 协议 | 整机速率2.975Gbps | 双频 | 推荐接入用户数64 | 最大用户数128 | 发射功率20dBm | 智能天线 | 最佳覆盖半径10米| 含必备辅材</t>
  </si>
  <si>
    <t>POE供电交换机</t>
  </si>
  <si>
    <t>接入交换机 | 三层 | 全管理 | 交换容量672Gbps/6.72Tbps | 包转发率171Mpps/256Mpps | 下行24个GE电口+上行4个GE光口 | PoE最大功耗 400W | 监控带机量400 | 终端带机量800 | 机架款</t>
  </si>
  <si>
    <t>86底盒</t>
  </si>
  <si>
    <t>国标86明装底盒</t>
  </si>
  <si>
    <t>机柜</t>
  </si>
  <si>
    <t>2米工业标准机柜 600*600*2000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</si>
</sst>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topLeftCell="A7" workbookViewId="0">
      <selection activeCell="A1" sqref="A1:N1"/>
    </sheetView>
  </sheetViews>
  <sheetFormatPr defaultColWidth="9.78333333333333" defaultRowHeight="14.25"/>
  <cols>
    <col min="1" max="1" width="4.91666666666667" style="2" customWidth="1"/>
    <col min="2" max="2" width="8.6" style="2" customWidth="1"/>
    <col min="3" max="3" width="53.75" style="1" customWidth="1"/>
    <col min="4" max="5" width="9.5" style="3" customWidth="1"/>
    <col min="6" max="6" width="10.375" style="3" customWidth="1"/>
    <col min="7" max="7" width="9.875" style="3" customWidth="1"/>
    <col min="8" max="8" width="11.675" style="3" customWidth="1"/>
    <col min="9" max="9" width="11.0583333333333" style="1" customWidth="1"/>
    <col min="10" max="10" width="21.175" style="1" customWidth="1"/>
    <col min="11" max="11" width="12.875" style="2" customWidth="1"/>
    <col min="12" max="13" width="12.875" style="1" customWidth="1"/>
    <col min="14" max="14" width="7.09166666666667" style="1" customWidth="1"/>
    <col min="15" max="16384" width="9.78333333333333" style="1"/>
  </cols>
  <sheetData>
    <row r="1" s="1" customFormat="1" ht="5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57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1" customFormat="1" ht="213.75" spans="1:14">
      <c r="A3" s="6">
        <v>1</v>
      </c>
      <c r="B3" s="7" t="s">
        <v>15</v>
      </c>
      <c r="C3" s="8" t="s">
        <v>16</v>
      </c>
      <c r="D3" s="7" t="s">
        <v>17</v>
      </c>
      <c r="E3" s="7">
        <v>3</v>
      </c>
      <c r="F3" s="9">
        <v>1200</v>
      </c>
      <c r="G3" s="10">
        <f>E3*F3</f>
        <v>3600</v>
      </c>
      <c r="H3" s="9">
        <v>1200</v>
      </c>
      <c r="I3" s="6" t="s">
        <v>18</v>
      </c>
      <c r="J3" s="11" t="s">
        <v>19</v>
      </c>
      <c r="K3" s="6" t="s">
        <v>20</v>
      </c>
      <c r="L3" s="11" t="s">
        <v>21</v>
      </c>
      <c r="M3" s="11" t="s">
        <v>22</v>
      </c>
      <c r="N3" s="11"/>
    </row>
    <row r="4" s="1" customFormat="1" ht="192" customHeight="1" spans="1:14">
      <c r="A4" s="6">
        <v>2</v>
      </c>
      <c r="B4" s="12" t="s">
        <v>23</v>
      </c>
      <c r="C4" s="8" t="s">
        <v>24</v>
      </c>
      <c r="D4" s="7" t="s">
        <v>25</v>
      </c>
      <c r="E4" s="13">
        <v>20</v>
      </c>
      <c r="F4" s="10">
        <v>1300</v>
      </c>
      <c r="G4" s="10">
        <f t="shared" ref="G4:G13" si="0">E4*F4</f>
        <v>26000</v>
      </c>
      <c r="H4" s="10">
        <v>1300</v>
      </c>
      <c r="I4" s="6" t="s">
        <v>18</v>
      </c>
      <c r="J4" s="11" t="s">
        <v>19</v>
      </c>
      <c r="K4" s="6" t="s">
        <v>20</v>
      </c>
      <c r="L4" s="11" t="s">
        <v>21</v>
      </c>
      <c r="M4" s="11" t="s">
        <v>26</v>
      </c>
      <c r="N4" s="11"/>
    </row>
    <row r="5" s="1" customFormat="1" ht="108" customHeight="1" spans="1:14">
      <c r="A5" s="6">
        <v>3</v>
      </c>
      <c r="B5" s="12" t="s">
        <v>27</v>
      </c>
      <c r="C5" s="8" t="s">
        <v>28</v>
      </c>
      <c r="D5" s="7" t="s">
        <v>17</v>
      </c>
      <c r="E5" s="7">
        <v>1</v>
      </c>
      <c r="F5" s="9">
        <v>32400</v>
      </c>
      <c r="G5" s="10">
        <f t="shared" si="0"/>
        <v>32400</v>
      </c>
      <c r="H5" s="9">
        <v>32400</v>
      </c>
      <c r="I5" s="6" t="s">
        <v>18</v>
      </c>
      <c r="J5" s="11" t="s">
        <v>19</v>
      </c>
      <c r="K5" s="6" t="s">
        <v>20</v>
      </c>
      <c r="L5" s="11" t="s">
        <v>21</v>
      </c>
      <c r="M5" s="11" t="s">
        <v>26</v>
      </c>
      <c r="N5" s="11"/>
    </row>
    <row r="6" s="1" customFormat="1" ht="202" customHeight="1" spans="1:14">
      <c r="A6" s="6">
        <v>4</v>
      </c>
      <c r="B6" s="12" t="s">
        <v>29</v>
      </c>
      <c r="C6" s="14" t="s">
        <v>30</v>
      </c>
      <c r="D6" s="7" t="s">
        <v>17</v>
      </c>
      <c r="E6" s="7">
        <v>1</v>
      </c>
      <c r="F6" s="9">
        <v>4000</v>
      </c>
      <c r="G6" s="10">
        <f t="shared" si="0"/>
        <v>4000</v>
      </c>
      <c r="H6" s="9">
        <v>4000</v>
      </c>
      <c r="I6" s="6" t="s">
        <v>18</v>
      </c>
      <c r="J6" s="11" t="s">
        <v>19</v>
      </c>
      <c r="K6" s="6" t="s">
        <v>20</v>
      </c>
      <c r="L6" s="11" t="s">
        <v>21</v>
      </c>
      <c r="M6" s="11" t="s">
        <v>26</v>
      </c>
      <c r="N6" s="11"/>
    </row>
    <row r="7" s="1" customFormat="1" ht="85.5" spans="1:14">
      <c r="A7" s="6">
        <v>5</v>
      </c>
      <c r="B7" s="12" t="s">
        <v>31</v>
      </c>
      <c r="C7" s="15" t="s">
        <v>32</v>
      </c>
      <c r="D7" s="12" t="s">
        <v>17</v>
      </c>
      <c r="E7" s="12" t="s">
        <v>33</v>
      </c>
      <c r="F7" s="16">
        <v>1965</v>
      </c>
      <c r="G7" s="10">
        <f t="shared" si="0"/>
        <v>1965</v>
      </c>
      <c r="H7" s="16">
        <v>1965</v>
      </c>
      <c r="I7" s="6" t="s">
        <v>18</v>
      </c>
      <c r="J7" s="11" t="s">
        <v>19</v>
      </c>
      <c r="K7" s="6" t="s">
        <v>20</v>
      </c>
      <c r="L7" s="11" t="s">
        <v>21</v>
      </c>
      <c r="M7" s="11" t="s">
        <v>26</v>
      </c>
      <c r="N7" s="11"/>
    </row>
    <row r="8" s="1" customFormat="1" ht="85.5" spans="1:14">
      <c r="A8" s="6">
        <v>6</v>
      </c>
      <c r="B8" s="7" t="s">
        <v>34</v>
      </c>
      <c r="C8" s="15" t="s">
        <v>35</v>
      </c>
      <c r="D8" s="12" t="s">
        <v>17</v>
      </c>
      <c r="E8" s="12" t="s">
        <v>36</v>
      </c>
      <c r="F8" s="16">
        <v>1129</v>
      </c>
      <c r="G8" s="10">
        <f t="shared" si="0"/>
        <v>2258</v>
      </c>
      <c r="H8" s="16">
        <v>1129</v>
      </c>
      <c r="I8" s="6" t="s">
        <v>18</v>
      </c>
      <c r="J8" s="11" t="s">
        <v>19</v>
      </c>
      <c r="K8" s="6" t="s">
        <v>20</v>
      </c>
      <c r="L8" s="11" t="s">
        <v>21</v>
      </c>
      <c r="M8" s="11" t="s">
        <v>26</v>
      </c>
      <c r="N8" s="11"/>
    </row>
    <row r="9" s="1" customFormat="1" ht="85.5" spans="1:14">
      <c r="A9" s="6">
        <v>7</v>
      </c>
      <c r="B9" s="7" t="s">
        <v>37</v>
      </c>
      <c r="C9" s="15" t="s">
        <v>38</v>
      </c>
      <c r="D9" s="12" t="s">
        <v>17</v>
      </c>
      <c r="E9" s="12">
        <v>21</v>
      </c>
      <c r="F9" s="16">
        <v>1115</v>
      </c>
      <c r="G9" s="10">
        <f t="shared" si="0"/>
        <v>23415</v>
      </c>
      <c r="H9" s="16">
        <v>1115</v>
      </c>
      <c r="I9" s="6" t="s">
        <v>18</v>
      </c>
      <c r="J9" s="11" t="s">
        <v>19</v>
      </c>
      <c r="K9" s="6" t="s">
        <v>20</v>
      </c>
      <c r="L9" s="11" t="s">
        <v>21</v>
      </c>
      <c r="M9" s="11" t="s">
        <v>26</v>
      </c>
      <c r="N9" s="11"/>
    </row>
    <row r="10" s="1" customFormat="1" ht="85.5" spans="1:14">
      <c r="A10" s="6">
        <v>8</v>
      </c>
      <c r="B10" s="7" t="s">
        <v>39</v>
      </c>
      <c r="C10" s="15" t="s">
        <v>40</v>
      </c>
      <c r="D10" s="12" t="s">
        <v>17</v>
      </c>
      <c r="E10" s="12" t="s">
        <v>36</v>
      </c>
      <c r="F10" s="16">
        <v>7725</v>
      </c>
      <c r="G10" s="10">
        <f t="shared" si="0"/>
        <v>15450</v>
      </c>
      <c r="H10" s="16">
        <v>7725</v>
      </c>
      <c r="I10" s="6" t="s">
        <v>18</v>
      </c>
      <c r="J10" s="11" t="s">
        <v>19</v>
      </c>
      <c r="K10" s="6" t="s">
        <v>20</v>
      </c>
      <c r="L10" s="11" t="s">
        <v>21</v>
      </c>
      <c r="M10" s="11" t="s">
        <v>26</v>
      </c>
      <c r="N10" s="11"/>
    </row>
    <row r="11" s="1" customFormat="1" ht="85.5" spans="1:14">
      <c r="A11" s="6">
        <v>9</v>
      </c>
      <c r="B11" s="12" t="s">
        <v>41</v>
      </c>
      <c r="C11" s="15" t="s">
        <v>42</v>
      </c>
      <c r="D11" s="12" t="s">
        <v>25</v>
      </c>
      <c r="E11" s="12">
        <v>21</v>
      </c>
      <c r="F11" s="16">
        <v>25</v>
      </c>
      <c r="G11" s="10">
        <f t="shared" si="0"/>
        <v>525</v>
      </c>
      <c r="H11" s="16">
        <v>25</v>
      </c>
      <c r="I11" s="6" t="s">
        <v>18</v>
      </c>
      <c r="J11" s="11" t="s">
        <v>19</v>
      </c>
      <c r="K11" s="6" t="s">
        <v>20</v>
      </c>
      <c r="L11" s="11" t="s">
        <v>21</v>
      </c>
      <c r="M11" s="11" t="s">
        <v>26</v>
      </c>
      <c r="N11" s="11"/>
    </row>
    <row r="12" s="1" customFormat="1" ht="85.5" spans="1:14">
      <c r="A12" s="6">
        <v>10</v>
      </c>
      <c r="B12" s="12" t="s">
        <v>43</v>
      </c>
      <c r="C12" s="15" t="s">
        <v>44</v>
      </c>
      <c r="D12" s="12" t="s">
        <v>25</v>
      </c>
      <c r="E12" s="12">
        <v>1</v>
      </c>
      <c r="F12" s="16">
        <v>5200</v>
      </c>
      <c r="G12" s="10">
        <f t="shared" si="0"/>
        <v>5200</v>
      </c>
      <c r="H12" s="16">
        <v>5200</v>
      </c>
      <c r="I12" s="6" t="s">
        <v>18</v>
      </c>
      <c r="J12" s="11" t="s">
        <v>19</v>
      </c>
      <c r="K12" s="6" t="s">
        <v>20</v>
      </c>
      <c r="L12" s="11" t="s">
        <v>21</v>
      </c>
      <c r="M12" s="11" t="s">
        <v>26</v>
      </c>
      <c r="N12" s="11"/>
    </row>
  </sheetData>
  <mergeCells count="1">
    <mergeCell ref="A1:N1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肖扬</dc:creator>
  <cp:lastModifiedBy>.Jerome</cp:lastModifiedBy>
  <dcterms:created xsi:type="dcterms:W3CDTF">2026-09-22T12:35:00Z</dcterms:created>
  <dcterms:modified xsi:type="dcterms:W3CDTF">2026-10-09T06:31:59Z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6F69109029F74762AFC189290169DA62_13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